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81k\Downloads\"/>
    </mc:Choice>
  </mc:AlternateContent>
  <xr:revisionPtr revIDLastSave="0" documentId="13_ncr:1_{0ED7978F-19FE-44A8-836A-B6E100D78654}" xr6:coauthVersionLast="47" xr6:coauthVersionMax="47" xr10:uidLastSave="{00000000-0000-0000-0000-000000000000}"/>
  <bookViews>
    <workbookView xWindow="-108" yWindow="-108" windowWidth="23256" windowHeight="12576" activeTab="2" xr2:uid="{3BC2987D-B33B-40AC-83C9-B24D0BC4D550}"/>
  </bookViews>
  <sheets>
    <sheet name="Southern " sheetId="1" r:id="rId1"/>
    <sheet name="Eastern" sheetId="2" r:id="rId2"/>
    <sheet name="Midwest" sheetId="3" r:id="rId3"/>
  </sheets>
  <definedNames>
    <definedName name="_xlnm._FilterDatabase" localSheetId="1" hidden="1">Eastern!$M$1:$M$40</definedName>
    <definedName name="_xlnm._FilterDatabase" localSheetId="2" hidden="1">Midwest!$A$1:$G$27</definedName>
    <definedName name="_xlnm._FilterDatabase" localSheetId="0" hidden="1">'Southern '!$J$1:$J$22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3" l="1"/>
  <c r="G5" i="3"/>
  <c r="G7" i="3"/>
  <c r="G8" i="3"/>
  <c r="G9" i="3"/>
  <c r="G10" i="3"/>
  <c r="G4" i="3"/>
  <c r="G11" i="3"/>
  <c r="G6" i="3"/>
  <c r="G13" i="3"/>
  <c r="G15" i="3"/>
  <c r="G16" i="3"/>
  <c r="G17" i="3"/>
  <c r="G18" i="3"/>
  <c r="G19" i="3"/>
  <c r="G20" i="3"/>
  <c r="G21" i="3"/>
  <c r="G22" i="3"/>
  <c r="G24" i="3"/>
  <c r="G26" i="3"/>
  <c r="G12" i="3"/>
  <c r="G27" i="3"/>
  <c r="G28" i="3"/>
  <c r="G29" i="3"/>
  <c r="G30" i="3"/>
  <c r="G31" i="3"/>
  <c r="G32" i="3"/>
  <c r="G33" i="3"/>
  <c r="G34" i="3"/>
  <c r="G35" i="3"/>
  <c r="G36" i="3"/>
  <c r="G14" i="3"/>
  <c r="G37" i="3"/>
  <c r="G38" i="3"/>
  <c r="G23" i="3"/>
  <c r="G25" i="3"/>
  <c r="G2" i="3"/>
  <c r="M3" i="2"/>
  <c r="M5" i="2"/>
  <c r="M4" i="2"/>
  <c r="M7" i="2"/>
  <c r="M8" i="2"/>
  <c r="M9" i="2"/>
  <c r="M6" i="2"/>
  <c r="M10" i="2"/>
  <c r="M12" i="2"/>
  <c r="M13" i="2"/>
  <c r="M14" i="2"/>
  <c r="M16" i="2"/>
  <c r="M11" i="2"/>
  <c r="M18" i="2"/>
  <c r="M19" i="2"/>
  <c r="M20" i="2"/>
  <c r="M15" i="2"/>
  <c r="M21" i="2"/>
  <c r="M17" i="2"/>
  <c r="M23" i="2"/>
  <c r="M24" i="2"/>
  <c r="M25" i="2"/>
  <c r="M26" i="2"/>
  <c r="M22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2" i="2"/>
  <c r="J33" i="1"/>
  <c r="J36" i="1"/>
  <c r="J4" i="1"/>
  <c r="J3" i="1"/>
  <c r="J8" i="1"/>
  <c r="J6" i="1"/>
  <c r="J5" i="1"/>
  <c r="J9" i="1"/>
  <c r="J7" i="1"/>
  <c r="J11" i="1"/>
  <c r="J12" i="1"/>
  <c r="J16" i="1"/>
  <c r="J17" i="1"/>
  <c r="J10" i="1"/>
  <c r="J19" i="1"/>
  <c r="J13" i="1"/>
  <c r="J15" i="1"/>
  <c r="J23" i="1"/>
  <c r="J14" i="1"/>
  <c r="J24" i="1"/>
  <c r="J25" i="1"/>
  <c r="J26" i="1"/>
  <c r="J27" i="1"/>
  <c r="J18" i="1"/>
  <c r="J28" i="1"/>
  <c r="J20" i="1"/>
  <c r="J29" i="1"/>
  <c r="J22" i="1"/>
  <c r="J21" i="1"/>
  <c r="J30" i="1"/>
  <c r="J31" i="1"/>
  <c r="J32" i="1"/>
  <c r="J34" i="1"/>
  <c r="J35" i="1"/>
  <c r="J37" i="1"/>
  <c r="J38" i="1"/>
  <c r="J39" i="1"/>
  <c r="J2" i="1"/>
</calcChain>
</file>

<file path=xl/sharedStrings.xml><?xml version="1.0" encoding="utf-8"?>
<sst xmlns="http://schemas.openxmlformats.org/spreadsheetml/2006/main" count="132" uniqueCount="118">
  <si>
    <t>Rider</t>
  </si>
  <si>
    <t>Priceville, AL</t>
  </si>
  <si>
    <t>Shelbyville, TN</t>
  </si>
  <si>
    <t xml:space="preserve">Total </t>
  </si>
  <si>
    <t>Chris Boone #13</t>
  </si>
  <si>
    <t>Alex Childs #4</t>
  </si>
  <si>
    <t>Richard Hicks #7</t>
  </si>
  <si>
    <t>Bubba Boswell #0</t>
  </si>
  <si>
    <t>Justin Burgoyne #420</t>
  </si>
  <si>
    <t>Dylan Plush #17</t>
  </si>
  <si>
    <t>Chaz Meiman #22</t>
  </si>
  <si>
    <t>Trevor Quayle #232</t>
  </si>
  <si>
    <t>Taylor Knapp #44</t>
  </si>
  <si>
    <t>Dave Kilkenny #35</t>
  </si>
  <si>
    <t>Adam Holmes #51</t>
  </si>
  <si>
    <t>Joseph Houston #222</t>
  </si>
  <si>
    <t>Jason Griffin #23</t>
  </si>
  <si>
    <t>Jarret Naas #54H</t>
  </si>
  <si>
    <t>Hammer VanScyoc #50</t>
  </si>
  <si>
    <t>Josh McDonald #100</t>
  </si>
  <si>
    <t>Matt Powers #58</t>
  </si>
  <si>
    <t>Randy Hug #159</t>
  </si>
  <si>
    <t>William Quinn #994</t>
  </si>
  <si>
    <t>Event Winner</t>
  </si>
  <si>
    <t>Volusia, FL</t>
  </si>
  <si>
    <t>Raun Wood #88</t>
  </si>
  <si>
    <t>Robert Lewis #68</t>
  </si>
  <si>
    <t>Johnny Bova #35</t>
  </si>
  <si>
    <t>Blake Berry #59</t>
  </si>
  <si>
    <t>Josh Young  #71</t>
  </si>
  <si>
    <t>Sean Carroll #76</t>
  </si>
  <si>
    <t>Nicholas Christie #77</t>
  </si>
  <si>
    <t>Mike Eller #83</t>
  </si>
  <si>
    <t>Ray Delacqueseaux Jr #8c</t>
  </si>
  <si>
    <t>Ryan Burns #86</t>
  </si>
  <si>
    <t>Baton Rouge, LA</t>
  </si>
  <si>
    <t>R. Davtriel #48L</t>
  </si>
  <si>
    <t>Hamburg, PA</t>
  </si>
  <si>
    <t>Gratz, PA</t>
  </si>
  <si>
    <t>Duanesburg, NY</t>
  </si>
  <si>
    <t>Harpursville, NY</t>
  </si>
  <si>
    <t>Bloomsburg, PA</t>
  </si>
  <si>
    <t>Timonium, MD</t>
  </si>
  <si>
    <t>Cuddebackville, NY</t>
  </si>
  <si>
    <t>Gettysburg, PA</t>
  </si>
  <si>
    <t>Abbottstown, PA</t>
  </si>
  <si>
    <t>New Egypt, NJ</t>
  </si>
  <si>
    <t>Rich Heverly #42</t>
  </si>
  <si>
    <t>Corey Jones #90</t>
  </si>
  <si>
    <t>Ben Ludlow #26</t>
  </si>
  <si>
    <t>Georgie Price #71</t>
  </si>
  <si>
    <t>Rich Mellinger #86</t>
  </si>
  <si>
    <t>Richie Rowe #78</t>
  </si>
  <si>
    <t>Darren Lepage #62</t>
  </si>
  <si>
    <t>Beau Woodrick #82</t>
  </si>
  <si>
    <t>Dale Hofling #55x</t>
  </si>
  <si>
    <t>Bryan Aimes #312</t>
  </si>
  <si>
    <t>Robert Sipes #25</t>
  </si>
  <si>
    <t>Kevin Varnes #89</t>
  </si>
  <si>
    <t>Shawn Baer #32</t>
  </si>
  <si>
    <t>Lebanon, OH</t>
  </si>
  <si>
    <t>Terry Vestal #27</t>
  </si>
  <si>
    <t>Ben Groh #40</t>
  </si>
  <si>
    <t>Sam Domery #28</t>
  </si>
  <si>
    <t>New Ulm, MN</t>
  </si>
  <si>
    <t>Dustin Paul #44</t>
  </si>
  <si>
    <t>Jack Freeman #13</t>
  </si>
  <si>
    <t>Jeremy DeRuyter #34</t>
  </si>
  <si>
    <t>Mac McGrew #51</t>
  </si>
  <si>
    <t>Lowell Bronstad #783</t>
  </si>
  <si>
    <t>Kole King #1</t>
  </si>
  <si>
    <t>Springfield Derosear #55</t>
  </si>
  <si>
    <t>Cody Funk #25</t>
  </si>
  <si>
    <t>Adam Schmidt #65</t>
  </si>
  <si>
    <t>Randy Braulick #43</t>
  </si>
  <si>
    <t>Jake Mataya #25</t>
  </si>
  <si>
    <t>Nolan Fritze #11</t>
  </si>
  <si>
    <t>Matt Johnson #756</t>
  </si>
  <si>
    <t>Jason Fox #83</t>
  </si>
  <si>
    <t>Matt Jensen #68</t>
  </si>
  <si>
    <t>Bubba Samuelson #17x</t>
  </si>
  <si>
    <t>Victor Wanchena #72</t>
  </si>
  <si>
    <t>Rick Ashton #62</t>
  </si>
  <si>
    <t>Neoga, IL</t>
  </si>
  <si>
    <t>Jim Ottele #58Y</t>
  </si>
  <si>
    <t>Jarrett Naas #55H</t>
  </si>
  <si>
    <t>Aaron Croy #77</t>
  </si>
  <si>
    <t>David Ragan #84</t>
  </si>
  <si>
    <t>Total</t>
  </si>
  <si>
    <t>Ramseur, NC</t>
  </si>
  <si>
    <t>James Croak #3</t>
  </si>
  <si>
    <t>TJ Swartley #25</t>
  </si>
  <si>
    <t>Troy Weakley #142</t>
  </si>
  <si>
    <t>Cody Reifsnider #56</t>
  </si>
  <si>
    <t>Faribault,MN</t>
  </si>
  <si>
    <t>Verlon Langland #64</t>
  </si>
  <si>
    <t>Erik Moldenhauer #37</t>
  </si>
  <si>
    <t>Ryan Schmidt #75</t>
  </si>
  <si>
    <t>Adam Reinhart #580</t>
  </si>
  <si>
    <t>Eric Yurejefcic #32A</t>
  </si>
  <si>
    <t>Kelsey Hendry #75</t>
  </si>
  <si>
    <t>Greenville, OH</t>
  </si>
  <si>
    <t>Travis Cresap #48F</t>
  </si>
  <si>
    <t>Steven Glasgow #82X</t>
  </si>
  <si>
    <t>Clarksville, TN</t>
  </si>
  <si>
    <t>Brian Day #700</t>
  </si>
  <si>
    <t>Alex McDonald #2</t>
  </si>
  <si>
    <t>Michael Powers #14</t>
  </si>
  <si>
    <t>Justin Bender #35</t>
  </si>
  <si>
    <t>Wausau, WI</t>
  </si>
  <si>
    <t>JJ Flairty #45</t>
  </si>
  <si>
    <t>Shane Westphal #33</t>
  </si>
  <si>
    <t>Kevin Braaksma #85</t>
  </si>
  <si>
    <t>Bobby Reese #43</t>
  </si>
  <si>
    <t>Mark Martinich #81</t>
  </si>
  <si>
    <t xml:space="preserve">Galesburg, IL </t>
  </si>
  <si>
    <t>Josh Young #71</t>
  </si>
  <si>
    <t>Bill Kiddo #23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</si>
</sst>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3D51B-BC68-4574-93AA-DF1335C9B776}">
  <dimension ref="A1:M39"/>
  <sheetViews>
    <sheetView workbookViewId="0">
      <selection activeCell="G5" sqref="G5"/>
    </sheetView>
  </sheetViews>
  <sheetFormatPr defaultRowHeight="14.4" x14ac:dyDescent="0.3"/>
  <cols>
    <col min="1" max="1" width="22.109375" style="2" bestFit="1" customWidth="1"/>
    <col min="2" max="2" width="15.44140625" style="2" bestFit="1" customWidth="1"/>
    <col min="3" max="3" width="17.6640625" style="2" bestFit="1" customWidth="1"/>
    <col min="4" max="4" width="17.6640625" style="2" customWidth="1"/>
    <col min="5" max="5" width="19.5546875" style="2" bestFit="1" customWidth="1"/>
    <col min="6" max="9" width="19.5546875" style="2" customWidth="1"/>
    <col min="10" max="10" width="10.109375" style="2" bestFit="1" customWidth="1"/>
    <col min="11" max="12" width="8.88671875" style="2"/>
    <col min="13" max="13" width="11.88671875" style="2" bestFit="1" customWidth="1"/>
    <col min="14" max="16384" width="8.88671875" style="2"/>
  </cols>
  <sheetData>
    <row r="1" spans="1:13" ht="18" x14ac:dyDescent="0.3">
      <c r="A1" s="1" t="s">
        <v>0</v>
      </c>
      <c r="B1" s="1" t="s">
        <v>1</v>
      </c>
      <c r="C1" s="1" t="s">
        <v>2</v>
      </c>
      <c r="D1" s="1" t="s">
        <v>24</v>
      </c>
      <c r="E1" s="1" t="s">
        <v>35</v>
      </c>
      <c r="F1" s="1" t="s">
        <v>60</v>
      </c>
      <c r="G1" s="1" t="s">
        <v>89</v>
      </c>
      <c r="H1" s="1" t="s">
        <v>101</v>
      </c>
      <c r="I1" s="1" t="s">
        <v>104</v>
      </c>
      <c r="J1" s="1" t="s">
        <v>3</v>
      </c>
      <c r="L1" s="3"/>
      <c r="M1" s="2" t="s">
        <v>23</v>
      </c>
    </row>
    <row r="2" spans="1:13" x14ac:dyDescent="0.3">
      <c r="A2" s="5" t="s">
        <v>15</v>
      </c>
      <c r="C2" s="2">
        <v>41</v>
      </c>
      <c r="D2" s="2">
        <v>37</v>
      </c>
      <c r="E2" s="3">
        <v>50</v>
      </c>
      <c r="F2" s="4">
        <v>46</v>
      </c>
      <c r="G2" s="3">
        <v>50</v>
      </c>
      <c r="H2" s="4">
        <v>43</v>
      </c>
      <c r="I2" s="4">
        <v>43</v>
      </c>
      <c r="J2" s="2">
        <f t="shared" ref="J2:J39" si="0">B2+C2+D2+E2+F2+G2+H2+I2</f>
        <v>310</v>
      </c>
    </row>
    <row r="3" spans="1:13" x14ac:dyDescent="0.3">
      <c r="A3" s="5" t="s">
        <v>10</v>
      </c>
      <c r="C3" s="3">
        <v>50</v>
      </c>
      <c r="D3" s="4">
        <v>36</v>
      </c>
      <c r="E3" s="4"/>
      <c r="F3" s="3">
        <v>50</v>
      </c>
      <c r="G3" s="4">
        <v>43</v>
      </c>
      <c r="H3" s="4">
        <v>40</v>
      </c>
      <c r="I3" s="3">
        <v>50</v>
      </c>
      <c r="J3" s="2">
        <f t="shared" si="0"/>
        <v>269</v>
      </c>
    </row>
    <row r="4" spans="1:13" x14ac:dyDescent="0.3">
      <c r="A4" s="5" t="s">
        <v>4</v>
      </c>
      <c r="B4" s="3">
        <v>50</v>
      </c>
      <c r="C4" s="2">
        <v>46</v>
      </c>
      <c r="D4" s="2">
        <v>43</v>
      </c>
      <c r="E4" s="2">
        <v>46</v>
      </c>
      <c r="H4" s="2">
        <v>41</v>
      </c>
      <c r="I4" s="2">
        <v>39</v>
      </c>
      <c r="J4" s="2">
        <f t="shared" si="0"/>
        <v>265</v>
      </c>
    </row>
    <row r="5" spans="1:13" x14ac:dyDescent="0.3">
      <c r="A5" s="5" t="s">
        <v>8</v>
      </c>
      <c r="B5" s="2">
        <v>34</v>
      </c>
      <c r="C5" s="2">
        <v>33</v>
      </c>
      <c r="E5" s="2">
        <v>40</v>
      </c>
      <c r="F5" s="2">
        <v>39</v>
      </c>
      <c r="I5" s="2">
        <v>36</v>
      </c>
      <c r="J5" s="2">
        <f t="shared" si="0"/>
        <v>182</v>
      </c>
    </row>
    <row r="6" spans="1:13" x14ac:dyDescent="0.3">
      <c r="A6" s="5" t="s">
        <v>20</v>
      </c>
      <c r="C6" s="2">
        <v>36</v>
      </c>
      <c r="D6" s="2">
        <v>26</v>
      </c>
      <c r="E6" s="2">
        <v>39</v>
      </c>
      <c r="G6" s="2">
        <v>46</v>
      </c>
      <c r="I6" s="2">
        <v>29</v>
      </c>
      <c r="J6" s="2">
        <f t="shared" si="0"/>
        <v>176</v>
      </c>
    </row>
    <row r="7" spans="1:13" x14ac:dyDescent="0.3">
      <c r="A7" s="5" t="s">
        <v>7</v>
      </c>
      <c r="B7" s="2">
        <v>35</v>
      </c>
      <c r="C7" s="2">
        <v>40</v>
      </c>
      <c r="E7" s="2">
        <v>43</v>
      </c>
      <c r="I7" s="2">
        <v>40</v>
      </c>
      <c r="J7" s="2">
        <f t="shared" si="0"/>
        <v>158</v>
      </c>
    </row>
    <row r="8" spans="1:13" x14ac:dyDescent="0.3">
      <c r="A8" s="5" t="s">
        <v>14</v>
      </c>
      <c r="B8" s="2">
        <v>41</v>
      </c>
      <c r="D8" s="2">
        <v>34</v>
      </c>
      <c r="F8" s="2">
        <v>37</v>
      </c>
      <c r="H8" s="2">
        <v>37</v>
      </c>
      <c r="J8" s="2">
        <f t="shared" si="0"/>
        <v>149</v>
      </c>
    </row>
    <row r="9" spans="1:13" x14ac:dyDescent="0.3">
      <c r="A9" s="6" t="s">
        <v>27</v>
      </c>
      <c r="D9" s="2">
        <v>40</v>
      </c>
      <c r="F9" s="2">
        <v>38</v>
      </c>
      <c r="G9" s="4"/>
      <c r="H9" s="3">
        <v>50</v>
      </c>
      <c r="I9" s="4"/>
      <c r="J9" s="2">
        <f t="shared" si="0"/>
        <v>128</v>
      </c>
    </row>
    <row r="10" spans="1:13" x14ac:dyDescent="0.3">
      <c r="A10" s="2" t="s">
        <v>18</v>
      </c>
      <c r="B10" s="2">
        <v>37</v>
      </c>
      <c r="E10" s="2">
        <v>41</v>
      </c>
      <c r="I10" s="2">
        <v>41</v>
      </c>
      <c r="J10" s="2">
        <f t="shared" si="0"/>
        <v>119</v>
      </c>
    </row>
    <row r="11" spans="1:13" x14ac:dyDescent="0.3">
      <c r="A11" s="5" t="s">
        <v>29</v>
      </c>
      <c r="D11" s="2">
        <v>38</v>
      </c>
      <c r="F11" s="2">
        <v>41</v>
      </c>
      <c r="H11" s="2">
        <v>38</v>
      </c>
      <c r="J11" s="2">
        <f t="shared" si="0"/>
        <v>117</v>
      </c>
    </row>
    <row r="12" spans="1:13" x14ac:dyDescent="0.3">
      <c r="A12" s="2" t="s">
        <v>5</v>
      </c>
      <c r="B12" s="2">
        <v>39</v>
      </c>
      <c r="C12" s="2">
        <v>39</v>
      </c>
      <c r="D12" s="2">
        <v>25</v>
      </c>
      <c r="J12" s="2">
        <f t="shared" si="0"/>
        <v>103</v>
      </c>
    </row>
    <row r="13" spans="1:13" x14ac:dyDescent="0.3">
      <c r="A13" s="2" t="s">
        <v>9</v>
      </c>
      <c r="B13" s="2">
        <v>33</v>
      </c>
      <c r="C13" s="2">
        <v>32</v>
      </c>
      <c r="I13" s="2">
        <v>34</v>
      </c>
      <c r="J13" s="2">
        <f t="shared" si="0"/>
        <v>99</v>
      </c>
    </row>
    <row r="14" spans="1:13" x14ac:dyDescent="0.3">
      <c r="A14" s="2" t="s">
        <v>26</v>
      </c>
      <c r="D14" s="2">
        <v>46</v>
      </c>
      <c r="I14" s="2">
        <v>46</v>
      </c>
      <c r="J14" s="2">
        <f t="shared" si="0"/>
        <v>92</v>
      </c>
    </row>
    <row r="15" spans="1:13" x14ac:dyDescent="0.3">
      <c r="A15" s="2" t="s">
        <v>21</v>
      </c>
      <c r="C15" s="2">
        <v>35</v>
      </c>
      <c r="D15" s="2">
        <v>23</v>
      </c>
      <c r="I15" s="2">
        <v>31</v>
      </c>
      <c r="J15" s="2">
        <f t="shared" si="0"/>
        <v>89</v>
      </c>
    </row>
    <row r="16" spans="1:13" x14ac:dyDescent="0.3">
      <c r="A16" s="6" t="s">
        <v>11</v>
      </c>
      <c r="B16" s="2">
        <v>46</v>
      </c>
      <c r="D16" s="2">
        <v>41</v>
      </c>
      <c r="J16" s="2">
        <f t="shared" si="0"/>
        <v>87</v>
      </c>
    </row>
    <row r="17" spans="1:10" x14ac:dyDescent="0.3">
      <c r="A17" s="6" t="s">
        <v>62</v>
      </c>
      <c r="F17" s="2">
        <v>40</v>
      </c>
      <c r="H17" s="2">
        <v>39</v>
      </c>
      <c r="J17" s="2">
        <f t="shared" si="0"/>
        <v>79</v>
      </c>
    </row>
    <row r="18" spans="1:10" x14ac:dyDescent="0.3">
      <c r="A18" s="2" t="s">
        <v>16</v>
      </c>
      <c r="B18" s="2">
        <v>40</v>
      </c>
      <c r="I18" s="2">
        <v>38</v>
      </c>
      <c r="J18" s="2">
        <f t="shared" si="0"/>
        <v>78</v>
      </c>
    </row>
    <row r="19" spans="1:10" x14ac:dyDescent="0.3">
      <c r="A19" s="2" t="s">
        <v>6</v>
      </c>
      <c r="B19" s="2">
        <v>38</v>
      </c>
      <c r="C19" s="2">
        <v>37</v>
      </c>
      <c r="J19" s="2">
        <f t="shared" si="0"/>
        <v>75</v>
      </c>
    </row>
    <row r="20" spans="1:10" x14ac:dyDescent="0.3">
      <c r="A20" s="2" t="s">
        <v>17</v>
      </c>
      <c r="C20" s="2">
        <v>38</v>
      </c>
      <c r="I20" s="2">
        <v>37</v>
      </c>
      <c r="J20" s="2">
        <f t="shared" si="0"/>
        <v>75</v>
      </c>
    </row>
    <row r="21" spans="1:10" x14ac:dyDescent="0.3">
      <c r="A21" s="2" t="s">
        <v>19</v>
      </c>
      <c r="B21" s="2">
        <v>36</v>
      </c>
      <c r="I21" s="2">
        <v>33</v>
      </c>
      <c r="J21" s="2">
        <f t="shared" si="0"/>
        <v>69</v>
      </c>
    </row>
    <row r="22" spans="1:10" x14ac:dyDescent="0.3">
      <c r="A22" s="2" t="s">
        <v>107</v>
      </c>
      <c r="E22" s="2">
        <v>37</v>
      </c>
      <c r="I22" s="2">
        <v>30</v>
      </c>
      <c r="J22" s="2">
        <f t="shared" si="0"/>
        <v>67</v>
      </c>
    </row>
    <row r="23" spans="1:10" x14ac:dyDescent="0.3">
      <c r="A23" s="6" t="s">
        <v>25</v>
      </c>
      <c r="D23" s="3">
        <v>50</v>
      </c>
      <c r="E23" s="4"/>
      <c r="F23" s="4"/>
      <c r="G23" s="4"/>
      <c r="H23" s="4"/>
      <c r="I23" s="4"/>
      <c r="J23" s="2">
        <f t="shared" si="0"/>
        <v>50</v>
      </c>
    </row>
    <row r="24" spans="1:10" x14ac:dyDescent="0.3">
      <c r="A24" s="6" t="s">
        <v>31</v>
      </c>
      <c r="H24" s="2">
        <v>46</v>
      </c>
      <c r="J24" s="2">
        <f t="shared" si="0"/>
        <v>46</v>
      </c>
    </row>
    <row r="25" spans="1:10" x14ac:dyDescent="0.3">
      <c r="A25" s="2" t="s">
        <v>12</v>
      </c>
      <c r="B25" s="2">
        <v>43</v>
      </c>
      <c r="J25" s="2">
        <f t="shared" si="0"/>
        <v>43</v>
      </c>
    </row>
    <row r="26" spans="1:10" x14ac:dyDescent="0.3">
      <c r="A26" s="7" t="s">
        <v>13</v>
      </c>
      <c r="C26" s="2">
        <v>43</v>
      </c>
      <c r="J26" s="2">
        <f t="shared" si="0"/>
        <v>43</v>
      </c>
    </row>
    <row r="27" spans="1:10" x14ac:dyDescent="0.3">
      <c r="A27" s="7" t="s">
        <v>61</v>
      </c>
      <c r="F27" s="2">
        <v>43</v>
      </c>
      <c r="J27" s="2">
        <f t="shared" si="0"/>
        <v>43</v>
      </c>
    </row>
    <row r="28" spans="1:10" x14ac:dyDescent="0.3">
      <c r="A28" s="7" t="s">
        <v>28</v>
      </c>
      <c r="D28" s="2">
        <v>39</v>
      </c>
      <c r="J28" s="2">
        <f t="shared" si="0"/>
        <v>39</v>
      </c>
    </row>
    <row r="29" spans="1:10" x14ac:dyDescent="0.3">
      <c r="A29" s="2" t="s">
        <v>36</v>
      </c>
      <c r="E29" s="2">
        <v>38</v>
      </c>
      <c r="J29" s="2">
        <f t="shared" si="0"/>
        <v>38</v>
      </c>
    </row>
    <row r="30" spans="1:10" x14ac:dyDescent="0.3">
      <c r="A30" s="7" t="s">
        <v>102</v>
      </c>
      <c r="H30" s="2">
        <v>36</v>
      </c>
      <c r="J30" s="2">
        <f t="shared" si="0"/>
        <v>36</v>
      </c>
    </row>
    <row r="31" spans="1:10" x14ac:dyDescent="0.3">
      <c r="A31" s="6" t="s">
        <v>30</v>
      </c>
      <c r="D31" s="2">
        <v>35</v>
      </c>
      <c r="J31" s="2">
        <f t="shared" si="0"/>
        <v>35</v>
      </c>
    </row>
    <row r="32" spans="1:10" x14ac:dyDescent="0.3">
      <c r="A32" s="2" t="s">
        <v>103</v>
      </c>
      <c r="H32" s="2">
        <v>35</v>
      </c>
      <c r="J32" s="2">
        <f t="shared" si="0"/>
        <v>35</v>
      </c>
    </row>
    <row r="33" spans="1:10" x14ac:dyDescent="0.3">
      <c r="A33" s="2" t="s">
        <v>105</v>
      </c>
      <c r="I33" s="2">
        <v>35</v>
      </c>
      <c r="J33" s="2">
        <f t="shared" si="0"/>
        <v>35</v>
      </c>
    </row>
    <row r="34" spans="1:10" x14ac:dyDescent="0.3">
      <c r="A34" s="2" t="s">
        <v>22</v>
      </c>
      <c r="C34" s="2">
        <v>34</v>
      </c>
      <c r="J34" s="2">
        <f t="shared" si="0"/>
        <v>34</v>
      </c>
    </row>
    <row r="35" spans="1:10" x14ac:dyDescent="0.3">
      <c r="A35" s="6" t="s">
        <v>31</v>
      </c>
      <c r="D35" s="2">
        <v>33</v>
      </c>
      <c r="J35" s="2">
        <f t="shared" si="0"/>
        <v>33</v>
      </c>
    </row>
    <row r="36" spans="1:10" x14ac:dyDescent="0.3">
      <c r="A36" s="2" t="s">
        <v>106</v>
      </c>
      <c r="I36" s="2">
        <v>32</v>
      </c>
      <c r="J36" s="2">
        <f t="shared" si="0"/>
        <v>32</v>
      </c>
    </row>
    <row r="37" spans="1:10" x14ac:dyDescent="0.3">
      <c r="A37" s="2" t="s">
        <v>32</v>
      </c>
      <c r="D37" s="2">
        <v>27</v>
      </c>
      <c r="J37" s="2">
        <f t="shared" si="0"/>
        <v>27</v>
      </c>
    </row>
    <row r="38" spans="1:10" x14ac:dyDescent="0.3">
      <c r="A38" s="2" t="s">
        <v>33</v>
      </c>
      <c r="D38" s="2">
        <v>24</v>
      </c>
      <c r="J38" s="2">
        <f t="shared" si="0"/>
        <v>24</v>
      </c>
    </row>
    <row r="39" spans="1:10" x14ac:dyDescent="0.3">
      <c r="A39" s="2" t="s">
        <v>34</v>
      </c>
      <c r="D39" s="2">
        <v>23</v>
      </c>
      <c r="J39" s="2">
        <f t="shared" si="0"/>
        <v>23</v>
      </c>
    </row>
  </sheetData>
  <autoFilter ref="J1:J22" xr:uid="{0D43D51B-BC68-4574-93AA-DF1335C9B776}">
    <sortState xmlns:xlrd2="http://schemas.microsoft.com/office/spreadsheetml/2017/richdata2" ref="A2:J39">
      <sortCondition descending="1" ref="J1:J22"/>
    </sortState>
  </autoFilter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B669-6F74-45AC-A76A-01ADB3A5C082}">
  <dimension ref="A1:P40"/>
  <sheetViews>
    <sheetView workbookViewId="0">
      <selection activeCell="O6" sqref="O6"/>
    </sheetView>
  </sheetViews>
  <sheetFormatPr defaultRowHeight="14.4" x14ac:dyDescent="0.3"/>
  <cols>
    <col min="1" max="1" width="18.21875" style="11" bestFit="1" customWidth="1"/>
    <col min="2" max="2" width="16" style="11" bestFit="1" customWidth="1"/>
    <col min="3" max="3" width="11.77734375" style="11" bestFit="1" customWidth="1"/>
    <col min="4" max="4" width="19.109375" style="11" bestFit="1" customWidth="1"/>
    <col min="5" max="5" width="19.21875" style="11" bestFit="1" customWidth="1"/>
    <col min="6" max="6" width="17.77734375" style="11" customWidth="1"/>
    <col min="7" max="7" width="18.88671875" style="11" customWidth="1"/>
    <col min="8" max="8" width="17.77734375" style="11" customWidth="1"/>
    <col min="9" max="9" width="22.33203125" style="11" hidden="1" customWidth="1"/>
    <col min="10" max="10" width="18" style="11" hidden="1" customWidth="1"/>
    <col min="11" max="11" width="20" style="11" hidden="1" customWidth="1"/>
    <col min="12" max="12" width="17.109375" style="13" hidden="1" customWidth="1"/>
    <col min="13" max="13" width="10.109375" style="11" bestFit="1" customWidth="1"/>
    <col min="14" max="15" width="8.88671875" style="11"/>
    <col min="16" max="16" width="15" style="11" bestFit="1" customWidth="1"/>
    <col min="17" max="16384" width="8.88671875" style="11"/>
  </cols>
  <sheetData>
    <row r="1" spans="1:16" s="9" customFormat="1" ht="18" x14ac:dyDescent="0.35">
      <c r="A1" s="8" t="s">
        <v>0</v>
      </c>
      <c r="B1" s="8" t="s">
        <v>37</v>
      </c>
      <c r="C1" s="8" t="s">
        <v>38</v>
      </c>
      <c r="D1" s="8" t="s">
        <v>39</v>
      </c>
      <c r="E1" s="8" t="s">
        <v>40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46</v>
      </c>
      <c r="M1" s="8" t="s">
        <v>3</v>
      </c>
      <c r="N1" s="8"/>
      <c r="O1" s="17"/>
      <c r="P1" s="9" t="s">
        <v>23</v>
      </c>
    </row>
    <row r="2" spans="1:16" x14ac:dyDescent="0.3">
      <c r="A2" s="10" t="s">
        <v>47</v>
      </c>
      <c r="B2" s="12">
        <v>50</v>
      </c>
      <c r="C2" s="11">
        <v>39</v>
      </c>
      <c r="D2" s="11">
        <v>43</v>
      </c>
      <c r="E2" s="11">
        <v>39</v>
      </c>
      <c r="F2" s="11">
        <v>46</v>
      </c>
      <c r="G2" s="11">
        <v>43</v>
      </c>
      <c r="H2" s="12">
        <v>50</v>
      </c>
      <c r="M2" s="11">
        <f t="shared" ref="M2:M40" si="0">B2+C2+D2+E2+F2+G2+H2</f>
        <v>310</v>
      </c>
    </row>
    <row r="3" spans="1:16" x14ac:dyDescent="0.3">
      <c r="A3" s="10" t="s">
        <v>11</v>
      </c>
      <c r="B3" s="11">
        <v>32</v>
      </c>
      <c r="C3" s="11">
        <v>40</v>
      </c>
      <c r="D3" s="11">
        <v>46</v>
      </c>
      <c r="E3" s="11">
        <v>46</v>
      </c>
      <c r="F3" s="11">
        <v>41</v>
      </c>
      <c r="G3" s="11">
        <v>46</v>
      </c>
      <c r="H3" s="11">
        <v>46</v>
      </c>
      <c r="M3" s="11">
        <f t="shared" si="0"/>
        <v>297</v>
      </c>
    </row>
    <row r="4" spans="1:16" x14ac:dyDescent="0.3">
      <c r="A4" s="10" t="s">
        <v>53</v>
      </c>
      <c r="B4" s="11">
        <v>35</v>
      </c>
      <c r="C4" s="11">
        <v>35</v>
      </c>
      <c r="D4" s="11">
        <v>38</v>
      </c>
      <c r="E4" s="11">
        <v>34</v>
      </c>
      <c r="F4" s="11">
        <v>33</v>
      </c>
      <c r="G4" s="11">
        <v>40</v>
      </c>
      <c r="H4" s="11">
        <v>39</v>
      </c>
      <c r="M4" s="11">
        <f t="shared" si="0"/>
        <v>254</v>
      </c>
    </row>
    <row r="5" spans="1:16" x14ac:dyDescent="0.3">
      <c r="A5" s="10" t="s">
        <v>25</v>
      </c>
      <c r="B5" s="11">
        <v>46</v>
      </c>
      <c r="C5" s="11">
        <v>43</v>
      </c>
      <c r="D5" s="12">
        <v>50</v>
      </c>
      <c r="E5" s="12">
        <v>50</v>
      </c>
      <c r="F5" s="12">
        <v>50</v>
      </c>
      <c r="M5" s="11">
        <f t="shared" si="0"/>
        <v>239</v>
      </c>
    </row>
    <row r="6" spans="1:16" x14ac:dyDescent="0.3">
      <c r="A6" s="10" t="s">
        <v>54</v>
      </c>
      <c r="B6" s="11">
        <v>34</v>
      </c>
      <c r="C6" s="11">
        <v>37</v>
      </c>
      <c r="E6" s="11">
        <v>36</v>
      </c>
      <c r="F6" s="11">
        <v>37</v>
      </c>
      <c r="G6" s="11">
        <v>38</v>
      </c>
      <c r="H6" s="11">
        <v>43</v>
      </c>
      <c r="M6" s="11">
        <f t="shared" si="0"/>
        <v>225</v>
      </c>
    </row>
    <row r="7" spans="1:16" x14ac:dyDescent="0.3">
      <c r="A7" s="10" t="s">
        <v>52</v>
      </c>
      <c r="B7" s="11">
        <v>37</v>
      </c>
      <c r="C7" s="11">
        <v>27</v>
      </c>
      <c r="D7" s="11">
        <v>36</v>
      </c>
      <c r="E7" s="11">
        <v>35</v>
      </c>
      <c r="F7" s="11">
        <v>36</v>
      </c>
      <c r="G7" s="11">
        <v>41</v>
      </c>
      <c r="M7" s="11">
        <f t="shared" si="0"/>
        <v>212</v>
      </c>
    </row>
    <row r="8" spans="1:16" x14ac:dyDescent="0.3">
      <c r="A8" s="10" t="s">
        <v>31</v>
      </c>
      <c r="B8" s="11">
        <v>38</v>
      </c>
      <c r="C8" s="11">
        <v>38</v>
      </c>
      <c r="D8" s="11">
        <v>40</v>
      </c>
      <c r="E8" s="11">
        <v>43</v>
      </c>
      <c r="F8" s="11">
        <v>43</v>
      </c>
      <c r="M8" s="11">
        <f t="shared" si="0"/>
        <v>202</v>
      </c>
    </row>
    <row r="9" spans="1:16" x14ac:dyDescent="0.3">
      <c r="A9" s="10" t="s">
        <v>30</v>
      </c>
      <c r="B9" s="11">
        <v>36</v>
      </c>
      <c r="C9" s="11">
        <v>36</v>
      </c>
      <c r="D9" s="11">
        <v>39</v>
      </c>
      <c r="E9" s="11">
        <v>37</v>
      </c>
      <c r="F9" s="11">
        <v>35</v>
      </c>
      <c r="M9" s="11">
        <f t="shared" si="0"/>
        <v>183</v>
      </c>
    </row>
    <row r="10" spans="1:16" x14ac:dyDescent="0.3">
      <c r="A10" s="10" t="s">
        <v>50</v>
      </c>
      <c r="B10" s="11">
        <v>40</v>
      </c>
      <c r="C10" s="11">
        <v>27</v>
      </c>
      <c r="E10" s="11">
        <v>32</v>
      </c>
      <c r="F10" s="11">
        <v>40</v>
      </c>
      <c r="G10" s="11">
        <v>35</v>
      </c>
      <c r="M10" s="11">
        <f t="shared" si="0"/>
        <v>174</v>
      </c>
    </row>
    <row r="11" spans="1:16" x14ac:dyDescent="0.3">
      <c r="A11" s="10" t="s">
        <v>56</v>
      </c>
      <c r="B11" s="11">
        <v>25</v>
      </c>
      <c r="C11" s="11">
        <v>34</v>
      </c>
      <c r="G11" s="11">
        <v>36</v>
      </c>
      <c r="H11" s="11">
        <v>38</v>
      </c>
      <c r="M11" s="11">
        <f t="shared" si="0"/>
        <v>133</v>
      </c>
    </row>
    <row r="12" spans="1:16" x14ac:dyDescent="0.3">
      <c r="A12" s="10" t="s">
        <v>48</v>
      </c>
      <c r="B12" s="11">
        <v>43</v>
      </c>
      <c r="C12" s="11">
        <v>41</v>
      </c>
      <c r="D12" s="11">
        <v>37</v>
      </c>
      <c r="M12" s="11">
        <f t="shared" si="0"/>
        <v>121</v>
      </c>
    </row>
    <row r="13" spans="1:16" x14ac:dyDescent="0.3">
      <c r="A13" s="10" t="s">
        <v>63</v>
      </c>
      <c r="D13" s="11">
        <v>41</v>
      </c>
      <c r="E13" s="11">
        <v>41</v>
      </c>
      <c r="F13" s="11">
        <v>39</v>
      </c>
      <c r="M13" s="11">
        <f t="shared" si="0"/>
        <v>121</v>
      </c>
    </row>
    <row r="14" spans="1:16" x14ac:dyDescent="0.3">
      <c r="A14" s="10" t="s">
        <v>49</v>
      </c>
      <c r="B14" s="11">
        <v>41</v>
      </c>
      <c r="D14" s="11">
        <v>35</v>
      </c>
      <c r="E14" s="11">
        <v>38</v>
      </c>
      <c r="M14" s="11">
        <f t="shared" si="0"/>
        <v>114</v>
      </c>
    </row>
    <row r="15" spans="1:16" x14ac:dyDescent="0.3">
      <c r="A15" s="11" t="s">
        <v>57</v>
      </c>
      <c r="B15" s="11">
        <v>26</v>
      </c>
      <c r="G15" s="11">
        <v>37</v>
      </c>
      <c r="H15" s="11">
        <v>40</v>
      </c>
      <c r="M15" s="11">
        <f t="shared" si="0"/>
        <v>103</v>
      </c>
    </row>
    <row r="16" spans="1:16" x14ac:dyDescent="0.3">
      <c r="A16" s="10" t="s">
        <v>59</v>
      </c>
      <c r="C16" s="12">
        <v>50</v>
      </c>
      <c r="G16" s="12">
        <v>50</v>
      </c>
      <c r="M16" s="11">
        <f t="shared" si="0"/>
        <v>100</v>
      </c>
    </row>
    <row r="17" spans="1:13" x14ac:dyDescent="0.3">
      <c r="A17" s="10" t="s">
        <v>99</v>
      </c>
      <c r="G17" s="11">
        <v>39</v>
      </c>
      <c r="H17" s="11">
        <v>41</v>
      </c>
      <c r="M17" s="11">
        <f t="shared" si="0"/>
        <v>80</v>
      </c>
    </row>
    <row r="18" spans="1:13" x14ac:dyDescent="0.3">
      <c r="A18" s="10" t="s">
        <v>27</v>
      </c>
      <c r="E18" s="11">
        <v>40</v>
      </c>
      <c r="F18" s="11">
        <v>38</v>
      </c>
      <c r="M18" s="11">
        <f t="shared" si="0"/>
        <v>78</v>
      </c>
    </row>
    <row r="19" spans="1:13" x14ac:dyDescent="0.3">
      <c r="A19" s="10" t="s">
        <v>51</v>
      </c>
      <c r="B19" s="11">
        <v>39</v>
      </c>
      <c r="C19" s="11">
        <v>33</v>
      </c>
      <c r="M19" s="11">
        <f t="shared" si="0"/>
        <v>72</v>
      </c>
    </row>
    <row r="20" spans="1:13" x14ac:dyDescent="0.3">
      <c r="A20" s="10" t="s">
        <v>55</v>
      </c>
      <c r="B20" s="11">
        <v>33</v>
      </c>
      <c r="E20" s="11">
        <v>31</v>
      </c>
      <c r="H20" s="13"/>
      <c r="M20" s="11">
        <f t="shared" si="0"/>
        <v>64</v>
      </c>
    </row>
    <row r="21" spans="1:13" x14ac:dyDescent="0.3">
      <c r="A21" s="10" t="s">
        <v>58</v>
      </c>
      <c r="C21" s="11">
        <v>46</v>
      </c>
      <c r="M21" s="11">
        <f t="shared" si="0"/>
        <v>46</v>
      </c>
    </row>
    <row r="22" spans="1:13" x14ac:dyDescent="0.3">
      <c r="A22" s="11" t="s">
        <v>108</v>
      </c>
      <c r="H22" s="11">
        <v>38</v>
      </c>
      <c r="M22" s="11">
        <f t="shared" si="0"/>
        <v>38</v>
      </c>
    </row>
    <row r="23" spans="1:13" x14ac:dyDescent="0.3">
      <c r="A23" s="10" t="s">
        <v>91</v>
      </c>
      <c r="F23" s="11">
        <v>34</v>
      </c>
      <c r="M23" s="11">
        <f t="shared" si="0"/>
        <v>34</v>
      </c>
    </row>
    <row r="24" spans="1:13" x14ac:dyDescent="0.3">
      <c r="A24" s="11" t="s">
        <v>100</v>
      </c>
      <c r="G24" s="11">
        <v>34</v>
      </c>
      <c r="M24" s="11">
        <f t="shared" si="0"/>
        <v>34</v>
      </c>
    </row>
    <row r="25" spans="1:13" x14ac:dyDescent="0.3">
      <c r="A25" s="10" t="s">
        <v>90</v>
      </c>
      <c r="E25" s="11">
        <v>33</v>
      </c>
      <c r="M25" s="11">
        <f t="shared" si="0"/>
        <v>33</v>
      </c>
    </row>
    <row r="26" spans="1:13" x14ac:dyDescent="0.3">
      <c r="A26" s="10" t="s">
        <v>92</v>
      </c>
      <c r="F26" s="11">
        <v>32</v>
      </c>
      <c r="M26" s="11">
        <f t="shared" si="0"/>
        <v>32</v>
      </c>
    </row>
    <row r="27" spans="1:13" x14ac:dyDescent="0.3">
      <c r="M27" s="11">
        <f t="shared" si="0"/>
        <v>0</v>
      </c>
    </row>
    <row r="28" spans="1:13" x14ac:dyDescent="0.3">
      <c r="M28" s="11">
        <f t="shared" si="0"/>
        <v>0</v>
      </c>
    </row>
    <row r="29" spans="1:13" x14ac:dyDescent="0.3">
      <c r="M29" s="11">
        <f t="shared" si="0"/>
        <v>0</v>
      </c>
    </row>
    <row r="30" spans="1:13" x14ac:dyDescent="0.3">
      <c r="M30" s="11">
        <f t="shared" si="0"/>
        <v>0</v>
      </c>
    </row>
    <row r="31" spans="1:13" x14ac:dyDescent="0.3">
      <c r="M31" s="11">
        <f t="shared" si="0"/>
        <v>0</v>
      </c>
    </row>
    <row r="32" spans="1:13" x14ac:dyDescent="0.3">
      <c r="M32" s="11">
        <f t="shared" si="0"/>
        <v>0</v>
      </c>
    </row>
    <row r="33" spans="13:13" x14ac:dyDescent="0.3">
      <c r="M33" s="11">
        <f t="shared" si="0"/>
        <v>0</v>
      </c>
    </row>
    <row r="34" spans="13:13" x14ac:dyDescent="0.3">
      <c r="M34" s="11">
        <f t="shared" si="0"/>
        <v>0</v>
      </c>
    </row>
    <row r="35" spans="13:13" x14ac:dyDescent="0.3">
      <c r="M35" s="11">
        <f t="shared" si="0"/>
        <v>0</v>
      </c>
    </row>
    <row r="36" spans="13:13" x14ac:dyDescent="0.3">
      <c r="M36" s="11">
        <f t="shared" si="0"/>
        <v>0</v>
      </c>
    </row>
    <row r="37" spans="13:13" x14ac:dyDescent="0.3">
      <c r="M37" s="11">
        <f t="shared" si="0"/>
        <v>0</v>
      </c>
    </row>
    <row r="38" spans="13:13" x14ac:dyDescent="0.3">
      <c r="M38" s="11">
        <f t="shared" si="0"/>
        <v>0</v>
      </c>
    </row>
    <row r="39" spans="13:13" x14ac:dyDescent="0.3">
      <c r="M39" s="11">
        <f t="shared" si="0"/>
        <v>0</v>
      </c>
    </row>
    <row r="40" spans="13:13" x14ac:dyDescent="0.3">
      <c r="M40" s="11">
        <f t="shared" si="0"/>
        <v>0</v>
      </c>
    </row>
  </sheetData>
  <autoFilter ref="M1:M40" xr:uid="{7B30B669-6F74-45AC-A76A-01ADB3A5C082}">
    <sortState xmlns:xlrd2="http://schemas.microsoft.com/office/spreadsheetml/2017/richdata2" ref="A2:M40">
      <sortCondition descending="1" ref="M1:M40"/>
    </sortState>
  </autoFilter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8D1D1-44A9-4FA6-A882-3EDAFF919DDD}">
  <dimension ref="A1:G38"/>
  <sheetViews>
    <sheetView tabSelected="1" workbookViewId="0">
      <selection activeCell="H5" sqref="H5"/>
    </sheetView>
  </sheetViews>
  <sheetFormatPr defaultRowHeight="14.4" x14ac:dyDescent="0.3"/>
  <cols>
    <col min="1" max="1" width="21" style="11" bestFit="1" customWidth="1"/>
    <col min="2" max="2" width="19" style="11" bestFit="1" customWidth="1"/>
    <col min="3" max="3" width="14" style="11" bestFit="1" customWidth="1"/>
    <col min="4" max="4" width="18.44140625" style="11" bestFit="1" customWidth="1"/>
    <col min="5" max="6" width="18.44140625" style="11" customWidth="1"/>
    <col min="7" max="7" width="9.5546875" style="11" bestFit="1" customWidth="1"/>
    <col min="8" max="16384" width="8.88671875" style="11"/>
  </cols>
  <sheetData>
    <row r="1" spans="1:7" ht="18" x14ac:dyDescent="0.35">
      <c r="A1" s="8" t="s">
        <v>0</v>
      </c>
      <c r="B1" s="8" t="s">
        <v>64</v>
      </c>
      <c r="C1" s="8" t="s">
        <v>83</v>
      </c>
      <c r="D1" s="8" t="s">
        <v>94</v>
      </c>
      <c r="E1" s="8" t="s">
        <v>109</v>
      </c>
      <c r="F1" s="8" t="s">
        <v>115</v>
      </c>
      <c r="G1" s="8" t="s">
        <v>88</v>
      </c>
    </row>
    <row r="2" spans="1:7" x14ac:dyDescent="0.3">
      <c r="A2" s="14" t="s">
        <v>69</v>
      </c>
      <c r="B2" s="11">
        <v>39</v>
      </c>
      <c r="C2" s="11">
        <v>46</v>
      </c>
      <c r="D2" s="11">
        <v>46</v>
      </c>
      <c r="E2" s="11">
        <v>46</v>
      </c>
      <c r="G2" s="11">
        <f>B2+C2+D2+E2+F2</f>
        <v>177</v>
      </c>
    </row>
    <row r="3" spans="1:7" x14ac:dyDescent="0.3">
      <c r="A3" s="14" t="s">
        <v>67</v>
      </c>
      <c r="B3" s="11">
        <v>41</v>
      </c>
      <c r="C3" s="11">
        <v>34</v>
      </c>
      <c r="D3" s="11">
        <v>43</v>
      </c>
      <c r="E3" s="11">
        <v>41</v>
      </c>
      <c r="G3" s="11">
        <f>B3+C3+D3+E3+F3</f>
        <v>159</v>
      </c>
    </row>
    <row r="4" spans="1:7" x14ac:dyDescent="0.3">
      <c r="A4" s="14" t="s">
        <v>28</v>
      </c>
      <c r="B4" s="11">
        <v>21</v>
      </c>
      <c r="C4" s="11">
        <v>40</v>
      </c>
      <c r="E4" s="11">
        <v>39</v>
      </c>
      <c r="F4" s="11">
        <v>46</v>
      </c>
      <c r="G4" s="11">
        <f>B4+C4+D4+E4+F4</f>
        <v>146</v>
      </c>
    </row>
    <row r="5" spans="1:7" x14ac:dyDescent="0.3">
      <c r="A5" s="14" t="s">
        <v>74</v>
      </c>
      <c r="B5" s="11">
        <v>34</v>
      </c>
      <c r="C5" s="11">
        <v>38</v>
      </c>
      <c r="D5" s="11">
        <v>34</v>
      </c>
      <c r="E5" s="11">
        <v>33</v>
      </c>
      <c r="G5" s="11">
        <f>B5+C5+D5+E5+F5</f>
        <v>139</v>
      </c>
    </row>
    <row r="6" spans="1:7" x14ac:dyDescent="0.3">
      <c r="A6" s="14" t="s">
        <v>70</v>
      </c>
      <c r="B6" s="11">
        <v>38</v>
      </c>
      <c r="C6" s="12">
        <v>50</v>
      </c>
      <c r="D6" s="16"/>
      <c r="E6" s="16"/>
      <c r="F6" s="12">
        <v>50</v>
      </c>
      <c r="G6" s="11">
        <f>B6+C6+D6+E6+F6</f>
        <v>138</v>
      </c>
    </row>
    <row r="7" spans="1:7" x14ac:dyDescent="0.3">
      <c r="A7" s="14" t="s">
        <v>66</v>
      </c>
      <c r="B7" s="11">
        <v>43</v>
      </c>
      <c r="D7" s="11">
        <v>40</v>
      </c>
      <c r="E7" s="11">
        <v>40</v>
      </c>
      <c r="G7" s="11">
        <f>B7+C7+D7+E7+F7</f>
        <v>123</v>
      </c>
    </row>
    <row r="8" spans="1:7" x14ac:dyDescent="0.3">
      <c r="A8" s="14" t="s">
        <v>68</v>
      </c>
      <c r="B8" s="11">
        <v>40</v>
      </c>
      <c r="C8" s="11">
        <v>43</v>
      </c>
      <c r="D8" s="11">
        <v>39</v>
      </c>
      <c r="G8" s="11">
        <f>B8+C8+D8+E8+F8</f>
        <v>122</v>
      </c>
    </row>
    <row r="9" spans="1:7" x14ac:dyDescent="0.3">
      <c r="A9" s="16" t="s">
        <v>72</v>
      </c>
      <c r="B9" s="11">
        <v>36</v>
      </c>
      <c r="D9" s="11">
        <v>41</v>
      </c>
      <c r="E9" s="11">
        <v>43</v>
      </c>
      <c r="G9" s="11">
        <f>B9+C9+D9+E9+F9</f>
        <v>120</v>
      </c>
    </row>
    <row r="10" spans="1:7" x14ac:dyDescent="0.3">
      <c r="A10" s="14" t="s">
        <v>13</v>
      </c>
      <c r="B10" s="11">
        <v>46</v>
      </c>
      <c r="C10" s="11">
        <v>41</v>
      </c>
      <c r="E10" s="11">
        <v>31</v>
      </c>
      <c r="G10" s="11">
        <f>B10+C10+D10+E10+F10</f>
        <v>118</v>
      </c>
    </row>
    <row r="11" spans="1:7" x14ac:dyDescent="0.3">
      <c r="A11" s="14" t="s">
        <v>77</v>
      </c>
      <c r="B11" s="11">
        <v>24</v>
      </c>
      <c r="D11" s="11">
        <v>37</v>
      </c>
      <c r="E11" s="11">
        <v>36</v>
      </c>
      <c r="G11" s="11">
        <f>B11+C11+D11+E11+F11</f>
        <v>97</v>
      </c>
    </row>
    <row r="12" spans="1:7" x14ac:dyDescent="0.3">
      <c r="A12" s="11" t="s">
        <v>111</v>
      </c>
      <c r="E12" s="11">
        <v>38</v>
      </c>
      <c r="F12" s="11">
        <v>41</v>
      </c>
      <c r="G12" s="11">
        <f>B12+C12+D12+E12+F12</f>
        <v>79</v>
      </c>
    </row>
    <row r="13" spans="1:7" x14ac:dyDescent="0.3">
      <c r="A13" s="14" t="s">
        <v>73</v>
      </c>
      <c r="B13" s="11">
        <v>35</v>
      </c>
      <c r="D13" s="11">
        <v>35</v>
      </c>
      <c r="G13" s="11">
        <f>B13+C13+D13+E13+F13</f>
        <v>70</v>
      </c>
    </row>
    <row r="14" spans="1:7" x14ac:dyDescent="0.3">
      <c r="A14" s="14" t="s">
        <v>61</v>
      </c>
      <c r="B14" s="11">
        <v>25</v>
      </c>
      <c r="F14" s="11">
        <v>43</v>
      </c>
      <c r="G14" s="11">
        <f>B14+C14+D14+E14+F14</f>
        <v>68</v>
      </c>
    </row>
    <row r="15" spans="1:7" x14ac:dyDescent="0.3">
      <c r="A15" s="14" t="s">
        <v>97</v>
      </c>
      <c r="B15" s="11">
        <v>33</v>
      </c>
      <c r="D15" s="11">
        <v>32</v>
      </c>
      <c r="G15" s="11">
        <f>B15+C15+D15+E15+F15</f>
        <v>65</v>
      </c>
    </row>
    <row r="16" spans="1:7" x14ac:dyDescent="0.3">
      <c r="A16" s="14" t="s">
        <v>76</v>
      </c>
      <c r="B16" s="11">
        <v>26</v>
      </c>
      <c r="D16" s="11">
        <v>30</v>
      </c>
      <c r="G16" s="11">
        <f>B16+C16+D16+E16+F16</f>
        <v>56</v>
      </c>
    </row>
    <row r="17" spans="1:7" x14ac:dyDescent="0.3">
      <c r="A17" s="14" t="s">
        <v>79</v>
      </c>
      <c r="B17" s="11">
        <v>22</v>
      </c>
      <c r="E17" s="11">
        <v>32</v>
      </c>
      <c r="G17" s="11">
        <f>B17+C17+D17+E17+F17</f>
        <v>54</v>
      </c>
    </row>
    <row r="18" spans="1:7" x14ac:dyDescent="0.3">
      <c r="A18" s="15" t="s">
        <v>81</v>
      </c>
      <c r="B18" s="11">
        <v>19</v>
      </c>
      <c r="D18" s="11">
        <v>33</v>
      </c>
      <c r="G18" s="11">
        <f>B18+C18+D18+E18+F18</f>
        <v>52</v>
      </c>
    </row>
    <row r="19" spans="1:7" x14ac:dyDescent="0.3">
      <c r="A19" s="11" t="s">
        <v>65</v>
      </c>
      <c r="B19" s="12">
        <v>50</v>
      </c>
      <c r="G19" s="11">
        <f>B19+C19+D19+E19+F19</f>
        <v>50</v>
      </c>
    </row>
    <row r="20" spans="1:7" x14ac:dyDescent="0.3">
      <c r="A20" s="14" t="s">
        <v>93</v>
      </c>
      <c r="D20" s="12">
        <v>50</v>
      </c>
      <c r="E20" s="16"/>
      <c r="F20" s="16"/>
      <c r="G20" s="11">
        <f>B20+C20+D20+E20+F20</f>
        <v>50</v>
      </c>
    </row>
    <row r="21" spans="1:7" x14ac:dyDescent="0.3">
      <c r="A21" s="14" t="s">
        <v>110</v>
      </c>
      <c r="E21" s="12">
        <v>50</v>
      </c>
      <c r="F21" s="16"/>
      <c r="G21" s="11">
        <f>B21+C21+D21+E21+F21</f>
        <v>50</v>
      </c>
    </row>
    <row r="22" spans="1:7" x14ac:dyDescent="0.3">
      <c r="A22" s="15" t="s">
        <v>82</v>
      </c>
      <c r="B22" s="11">
        <v>18</v>
      </c>
      <c r="D22" s="11">
        <v>29</v>
      </c>
      <c r="G22" s="11">
        <f>B22+C22+D22+E22+F22</f>
        <v>47</v>
      </c>
    </row>
    <row r="23" spans="1:7" x14ac:dyDescent="0.3">
      <c r="A23" s="18" t="s">
        <v>116</v>
      </c>
      <c r="F23" s="11">
        <v>40</v>
      </c>
      <c r="G23" s="11">
        <f>B23+C23+D23+E23+F23</f>
        <v>40</v>
      </c>
    </row>
    <row r="24" spans="1:7" x14ac:dyDescent="0.3">
      <c r="A24" s="15" t="s">
        <v>84</v>
      </c>
      <c r="C24" s="11">
        <v>39</v>
      </c>
      <c r="G24" s="11">
        <f>B24+C24+D24+E24+F24</f>
        <v>39</v>
      </c>
    </row>
    <row r="25" spans="1:7" x14ac:dyDescent="0.3">
      <c r="A25" s="11" t="s">
        <v>117</v>
      </c>
      <c r="F25" s="11">
        <v>39</v>
      </c>
      <c r="G25" s="11">
        <f>B25+C25+D25+E25+F25</f>
        <v>39</v>
      </c>
    </row>
    <row r="26" spans="1:7" x14ac:dyDescent="0.3">
      <c r="A26" s="11" t="s">
        <v>95</v>
      </c>
      <c r="D26" s="11">
        <v>38</v>
      </c>
      <c r="G26" s="11">
        <f>B26+C26+D26+E26+F26</f>
        <v>38</v>
      </c>
    </row>
    <row r="27" spans="1:7" x14ac:dyDescent="0.3">
      <c r="A27" s="16" t="s">
        <v>71</v>
      </c>
      <c r="B27" s="11">
        <v>37</v>
      </c>
      <c r="G27" s="11">
        <f>B27+C27+D27+E27+F27</f>
        <v>37</v>
      </c>
    </row>
    <row r="28" spans="1:7" x14ac:dyDescent="0.3">
      <c r="A28" s="15" t="s">
        <v>85</v>
      </c>
      <c r="C28" s="11">
        <v>37</v>
      </c>
      <c r="G28" s="11">
        <f>B28+C28+D28+E28+F28</f>
        <v>37</v>
      </c>
    </row>
    <row r="29" spans="1:7" x14ac:dyDescent="0.3">
      <c r="A29" s="14" t="s">
        <v>112</v>
      </c>
      <c r="E29" s="11">
        <v>37</v>
      </c>
      <c r="G29" s="11">
        <f>B29+C29+D29+E29+F29</f>
        <v>37</v>
      </c>
    </row>
    <row r="30" spans="1:7" x14ac:dyDescent="0.3">
      <c r="A30" s="15" t="s">
        <v>86</v>
      </c>
      <c r="C30" s="11">
        <v>36</v>
      </c>
      <c r="G30" s="11">
        <f>B30+C30+D30+E30+F30</f>
        <v>36</v>
      </c>
    </row>
    <row r="31" spans="1:7" x14ac:dyDescent="0.3">
      <c r="A31" s="11" t="s">
        <v>96</v>
      </c>
      <c r="D31" s="11">
        <v>36</v>
      </c>
      <c r="G31" s="11">
        <f>B31+C31+D31+E31+F31</f>
        <v>36</v>
      </c>
    </row>
    <row r="32" spans="1:7" x14ac:dyDescent="0.3">
      <c r="A32" s="15" t="s">
        <v>87</v>
      </c>
      <c r="C32" s="11">
        <v>35</v>
      </c>
      <c r="G32" s="11">
        <f>B32+C32+D32+E32+F32</f>
        <v>35</v>
      </c>
    </row>
    <row r="33" spans="1:7" x14ac:dyDescent="0.3">
      <c r="A33" s="11" t="s">
        <v>113</v>
      </c>
      <c r="E33" s="11">
        <v>35</v>
      </c>
      <c r="G33" s="11">
        <f>B33+C33+D33+E33+F33</f>
        <v>35</v>
      </c>
    </row>
    <row r="34" spans="1:7" x14ac:dyDescent="0.3">
      <c r="A34" s="11" t="s">
        <v>114</v>
      </c>
      <c r="E34" s="11">
        <v>34</v>
      </c>
      <c r="G34" s="11">
        <f>B34+C34+D34+E34+F34</f>
        <v>34</v>
      </c>
    </row>
    <row r="35" spans="1:7" x14ac:dyDescent="0.3">
      <c r="A35" s="11" t="s">
        <v>98</v>
      </c>
      <c r="D35" s="11">
        <v>31</v>
      </c>
      <c r="G35" s="11">
        <f>B35+C35+D35+E35+F35</f>
        <v>31</v>
      </c>
    </row>
    <row r="36" spans="1:7" x14ac:dyDescent="0.3">
      <c r="A36" s="16" t="s">
        <v>75</v>
      </c>
      <c r="B36" s="11">
        <v>27</v>
      </c>
      <c r="G36" s="11">
        <f>B36+C36+D36+E36+F36</f>
        <v>27</v>
      </c>
    </row>
    <row r="37" spans="1:7" x14ac:dyDescent="0.3">
      <c r="A37" s="15" t="s">
        <v>78</v>
      </c>
      <c r="B37" s="11">
        <v>23</v>
      </c>
      <c r="G37" s="11">
        <f>B37+C37+D37+E37+F37</f>
        <v>23</v>
      </c>
    </row>
    <row r="38" spans="1:7" x14ac:dyDescent="0.3">
      <c r="A38" s="15" t="s">
        <v>80</v>
      </c>
      <c r="B38" s="11">
        <v>20</v>
      </c>
      <c r="G38" s="11">
        <f>B38+C38+D38+E38+F38</f>
        <v>20</v>
      </c>
    </row>
  </sheetData>
  <autoFilter ref="A1:G27" xr:uid="{4368D1D1-44A9-4FA6-A882-3EDAFF919DDD}">
    <sortState xmlns:xlrd2="http://schemas.microsoft.com/office/spreadsheetml/2017/richdata2" ref="A2:G38">
      <sortCondition descending="1" ref="G1:G2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Southern </vt:lpstr>
      <vt:lpstr>Eastern</vt:lpstr>
      <vt:lpstr>Midwest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jd81k</dc:creator>
  <cp:lastModifiedBy>jd81k</cp:lastModifiedBy>
  <dcterms:created xsi:type="dcterms:W3CDTF">2022-03-01T02:45:44Z</dcterms:created>
  <dcterms:modified xsi:type="dcterms:W3CDTF">2022-08-19T00:31:56Z</dcterms:modified>
</cp:coreProperties>
</file>